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66925"/>
  <xr:revisionPtr revIDLastSave="0" documentId="13_ncr:1_{24047137-F584-4E35-9A04-3CA93CD01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arichi 2022" sheetId="1" r:id="rId1"/>
  </sheets>
  <definedNames>
    <definedName name="JR_PAGE_ANCHOR_0_1">'Incarichi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21" i="1"/>
  <c r="H8" i="1"/>
  <c r="H7" i="1"/>
</calcChain>
</file>

<file path=xl/sharedStrings.xml><?xml version="1.0" encoding="utf-8"?>
<sst xmlns="http://schemas.openxmlformats.org/spreadsheetml/2006/main" count="297" uniqueCount="167">
  <si>
    <t>ALBERTI LAURETTA</t>
  </si>
  <si>
    <t>BALLANI SIMONA</t>
  </si>
  <si>
    <t>BELARDO FEDERICO</t>
  </si>
  <si>
    <t>BELLINASO FRANCESCA</t>
  </si>
  <si>
    <t>BOANTA IONUTA MADALINA</t>
  </si>
  <si>
    <t>BONFANTI SILVIA</t>
  </si>
  <si>
    <t>CAGNI FRANCESCO</t>
  </si>
  <si>
    <t>CALA LORETA</t>
  </si>
  <si>
    <t>CANESI PAOLA</t>
  </si>
  <si>
    <t>CAPUANO DONATO LEONARDO</t>
  </si>
  <si>
    <t>CAZZOLA MARIA BEATRICE</t>
  </si>
  <si>
    <t>CHIOCCIA CAROLA</t>
  </si>
  <si>
    <t>COGNI ALESSANDRA</t>
  </si>
  <si>
    <t>CORRADI ANGELO</t>
  </si>
  <si>
    <t>CREMONA  MARIA GIOVANNA</t>
  </si>
  <si>
    <t>DEGANI LUCA ENRICO STUDIO LEGALE</t>
  </si>
  <si>
    <t>DELLAGLIO MARIA CHIARA</t>
  </si>
  <si>
    <t>FANTINI ANDREA</t>
  </si>
  <si>
    <t>FEDERICO JESSICA</t>
  </si>
  <si>
    <t>FIORDALISI MARIA</t>
  </si>
  <si>
    <t>FOLETTI ELENA</t>
  </si>
  <si>
    <t>FORNAROLI FILIPPO</t>
  </si>
  <si>
    <t>GALES GABRIELA CAMELIA</t>
  </si>
  <si>
    <t>GALLONELLI MARCO</t>
  </si>
  <si>
    <t>GIACCA ELEONORA</t>
  </si>
  <si>
    <t>GIACOSINI ROSSELLA</t>
  </si>
  <si>
    <t>HALESCHI OANA LAURA</t>
  </si>
  <si>
    <t>KURTISI NESAT</t>
  </si>
  <si>
    <t>MAMMINO CHRISTIAN</t>
  </si>
  <si>
    <t>MANFREDI RAMONA</t>
  </si>
  <si>
    <t>MAURO REBECCA</t>
  </si>
  <si>
    <t>MAZZOCCHI FLAVIO</t>
  </si>
  <si>
    <t>PAGANO STANISLAO</t>
  </si>
  <si>
    <t>PALMISANO MARCO</t>
  </si>
  <si>
    <t>PASSERINI NICOLETTA</t>
  </si>
  <si>
    <t>RIVERA CHULLUNCUY NILDA JUDITH</t>
  </si>
  <si>
    <t>RIVIEZZI CHIARA</t>
  </si>
  <si>
    <t>SAPIENZA  ALFIO</t>
  </si>
  <si>
    <t>SCARFO' FRANCESCO</t>
  </si>
  <si>
    <t>STUDIO NOTARILE LUINI ELOISA ALESSANDRA</t>
  </si>
  <si>
    <t>TINELLI LINDA</t>
  </si>
  <si>
    <t xml:space="preserve">TIOZZO MICHELA </t>
  </si>
  <si>
    <t>TOLA REDI</t>
  </si>
  <si>
    <t>TOSCA GIANNI</t>
  </si>
  <si>
    <t>TOSI SIMONA</t>
  </si>
  <si>
    <t>VALENTE MICHELA</t>
  </si>
  <si>
    <t>VEGEZZI LUCA</t>
  </si>
  <si>
    <t>ZANOLI GUALTIERO</t>
  </si>
  <si>
    <t>SOGGETTO INCARICATO</t>
  </si>
  <si>
    <t>ATTIVITA'</t>
  </si>
  <si>
    <t>OGGETTO DELL'INCARICO</t>
  </si>
  <si>
    <t>DURATA DELL'INCARICO</t>
  </si>
  <si>
    <t>PROVVEDIMENTO</t>
  </si>
  <si>
    <t>Consulenza professionale</t>
  </si>
  <si>
    <t>DPO</t>
  </si>
  <si>
    <t>Consulenza tecnica</t>
  </si>
  <si>
    <t>Consulenza sanitaria</t>
  </si>
  <si>
    <t>Psicologa Centro per le Famiglie</t>
  </si>
  <si>
    <t>Assistenza infermieristica</t>
  </si>
  <si>
    <t>Infermiera CRA Albesani</t>
  </si>
  <si>
    <t>Infermiera Hospice</t>
  </si>
  <si>
    <t>Infermiera Camelot</t>
  </si>
  <si>
    <t>Infermiere CRA Albesani</t>
  </si>
  <si>
    <t>Infermiere Hospice</t>
  </si>
  <si>
    <t>Consulenza medico sanitaria</t>
  </si>
  <si>
    <t>Medico CRA Albesani</t>
  </si>
  <si>
    <t>Commissione giudicatrice concorso Istruttore Direttivo</t>
  </si>
  <si>
    <t>Revisore unico Asp Azalea</t>
  </si>
  <si>
    <t>anno 2021</t>
  </si>
  <si>
    <t>Deliberazione delle Giunta della Regione Emilia Romagna n° 1084 del 01/7/2019</t>
  </si>
  <si>
    <t>Mediatore familiare Centro per le Famiglie</t>
  </si>
  <si>
    <t>Consulenza legale</t>
  </si>
  <si>
    <t>Assistenza legale vertenza di lavoro</t>
  </si>
  <si>
    <t>Fisioterapista CRA Albesani</t>
  </si>
  <si>
    <t>Fisioterapista Camelot</t>
  </si>
  <si>
    <t>Educatore Centro per le Famiglie</t>
  </si>
  <si>
    <t>Psicologa Progetto Povertà</t>
  </si>
  <si>
    <t>Psicologo Centro per le Famiglie, CRA, CSR Camelot</t>
  </si>
  <si>
    <t>OIV</t>
  </si>
  <si>
    <t>Avvocato Centro per le Famiglie</t>
  </si>
  <si>
    <t>Fisioterapista Hospice</t>
  </si>
  <si>
    <t>anno 2022</t>
  </si>
  <si>
    <t>Certificazione registri IVA</t>
  </si>
  <si>
    <t>determinazione n. 287 del 11/10/2022</t>
  </si>
  <si>
    <t xml:space="preserve">Incarico Responsabile Tecnico Antincendio RTA </t>
  </si>
  <si>
    <t>anno 2022 - 2023</t>
  </si>
  <si>
    <t>determinazione n. 166 del 10/06/2022</t>
  </si>
  <si>
    <t>Assistenza legale per procedimento Tribunale per i minorenni</t>
  </si>
  <si>
    <t>determinazione n. 282 del 03/11/2022</t>
  </si>
  <si>
    <t>determinazione n. 69 del 24/04/2020</t>
  </si>
  <si>
    <t>10 gennaio - 31 dicembre 2022</t>
  </si>
  <si>
    <t>33,00 € / h</t>
  </si>
  <si>
    <t>Incarico del 07/01/2022 - 300 ore annuali</t>
  </si>
  <si>
    <t>21 febbraio - 31 dicembre 2022</t>
  </si>
  <si>
    <t xml:space="preserve">Incarico del 21/02/2022 </t>
  </si>
  <si>
    <t>Incarico del 21/01/2022</t>
  </si>
  <si>
    <t>25,00 € / h</t>
  </si>
  <si>
    <t>30,00 € / h</t>
  </si>
  <si>
    <t>24 gennaio - 31 dicembre 2022</t>
  </si>
  <si>
    <t>1° gennaio - 31 dicembre 2022</t>
  </si>
  <si>
    <t>Incarico del 23/12/2021</t>
  </si>
  <si>
    <t>1° gennaio - 31 dicembre 2024</t>
  </si>
  <si>
    <t>Incarico del 31/01/2022 - 889 ore annue</t>
  </si>
  <si>
    <t>Incarico del 22/12/2021 - 10 ore sett.li</t>
  </si>
  <si>
    <t>40,00 € / h</t>
  </si>
  <si>
    <t>Indagine archeologica per ristrutturazione corpo B CRA</t>
  </si>
  <si>
    <t>determinazione n. 232 del 08/10/2021</t>
  </si>
  <si>
    <t>43,00 € / h</t>
  </si>
  <si>
    <t>1° settembre 2021 - 31 dicembre 2022</t>
  </si>
  <si>
    <t>incarico del 01/09/2021</t>
  </si>
  <si>
    <t>Assistenza legale contestazione disciplinare vaccini IP</t>
  </si>
  <si>
    <t>determinazione n. 223 del 01/10/2021</t>
  </si>
  <si>
    <t>anno 2021 - 2022</t>
  </si>
  <si>
    <t>Incarico del 31/01/2022 - 480 ore annue</t>
  </si>
  <si>
    <t>incarico del 15/10/2021</t>
  </si>
  <si>
    <t>15 ottobre - 31 dicembre 2021</t>
  </si>
  <si>
    <t>1 gennaio - 31 dicembre 2022</t>
  </si>
  <si>
    <t>incarico del 23/12/2021</t>
  </si>
  <si>
    <t>Incarico del 31/01/2022 - 284 ore annue</t>
  </si>
  <si>
    <t>determinazione n. 250 del 27/10/2021</t>
  </si>
  <si>
    <t>Servizio di architettura ed ingegneria trasferimento CSRD</t>
  </si>
  <si>
    <t>determinazione n. 3 del 08/01/2021</t>
  </si>
  <si>
    <t>24 giugno - 31 dicembre 2022</t>
  </si>
  <si>
    <t>incarico del 20/06/2022</t>
  </si>
  <si>
    <t>Interventi di formazione al personale dipendente</t>
  </si>
  <si>
    <t xml:space="preserve">Incarico del 09/02/2021 </t>
  </si>
  <si>
    <t>Incarico del 01/01/2022 - 15 ore sett.li</t>
  </si>
  <si>
    <t>Incarico del 12/10/2021</t>
  </si>
  <si>
    <t>12 ottobre - 31 dicembre 2021</t>
  </si>
  <si>
    <t>incarico del 22/12/2021 - 300 ore annuali</t>
  </si>
  <si>
    <t>Mediatore familiare Progetto Povertà</t>
  </si>
  <si>
    <t>1 gennaio - 31 dicembre 2021</t>
  </si>
  <si>
    <t>incarico del 21/12/2020 - 100 ore annuali</t>
  </si>
  <si>
    <t>incarico del 31/12/2021</t>
  </si>
  <si>
    <t>incarico del 21/01/2022</t>
  </si>
  <si>
    <t>1 gennaio - 30 giugno 2022</t>
  </si>
  <si>
    <t>incarico del 23/12/2021 - 13,5 ore sett.li</t>
  </si>
  <si>
    <t>Attività di recupero crediti</t>
  </si>
  <si>
    <t>determinazione n. 226 del 12/08/2022</t>
  </si>
  <si>
    <t>Decisione A.U. n. 12 del 29/10/2018</t>
  </si>
  <si>
    <t>anno 2018 - 2021</t>
  </si>
  <si>
    <t>incarico del 23/12/2021 - 300 ore annuali</t>
  </si>
  <si>
    <t>determinazione n. 160 del 20/06/2022</t>
  </si>
  <si>
    <t>1 gennaio - 31 dicembre 2023</t>
  </si>
  <si>
    <t>Psicologa Hospice</t>
  </si>
  <si>
    <t>35,00 € / h</t>
  </si>
  <si>
    <t>incarico del 31/12/2021 - 12 ore sett.li</t>
  </si>
  <si>
    <t>incarico del 23/12/2021 - 150 ore annuali</t>
  </si>
  <si>
    <t>vari incarichi</t>
  </si>
  <si>
    <t>Lavori asfaltatura Hospice</t>
  </si>
  <si>
    <t>incarico del 29/03/2022</t>
  </si>
  <si>
    <t>Attività di musicoterapia CRA</t>
  </si>
  <si>
    <t>Attività di psicologia CRA</t>
  </si>
  <si>
    <t>determinazione n. 139 del 18/06/2021</t>
  </si>
  <si>
    <t>Incarico del 31/01/2022</t>
  </si>
  <si>
    <t>1 dicembre 2021 - 30 novembre 2022</t>
  </si>
  <si>
    <t>incarico del 01/12/2021 - 1800 ore annue</t>
  </si>
  <si>
    <t>30,60 € / h</t>
  </si>
  <si>
    <t>incarico del 15/01/2022 - 71 ore annue</t>
  </si>
  <si>
    <t>incarico del 31/01/2022 - 400 ore annue</t>
  </si>
  <si>
    <t>19 luglio - 31 agosto 2022</t>
  </si>
  <si>
    <t>incarico del 19/07/2022 - 14 ore sett.li</t>
  </si>
  <si>
    <t>COMPENSO ORARIO</t>
  </si>
  <si>
    <t>-</t>
  </si>
  <si>
    <t>Art. 15, c.1, D.Lgs. 33/2013</t>
  </si>
  <si>
    <t>Titolari di incarichi di collaborazione o consulenza al 31/12/2022</t>
  </si>
  <si>
    <t>COMPENSO LIQUIDATO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</si>
</sst>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left" vertical="center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B1:H53"/>
  <sheetViews>
    <sheetView tabSelected="1" workbookViewId="0">
      <selection activeCell="J10" sqref="J10"/>
    </sheetView>
  </sheetViews>
  <sheetFormatPr defaultRowHeight="15" x14ac:dyDescent="0.25"/>
  <cols>
    <col min="1" max="1" width="2.85546875" customWidth="1"/>
    <col min="2" max="2" width="39.7109375" customWidth="1"/>
    <col min="3" max="3" width="33.7109375" customWidth="1"/>
    <col min="4" max="4" width="45.7109375" customWidth="1"/>
    <col min="5" max="5" width="32.28515625" style="8" customWidth="1"/>
    <col min="6" max="6" width="36.140625" customWidth="1"/>
    <col min="7" max="7" width="24.42578125" style="8" customWidth="1"/>
    <col min="8" max="8" width="30.140625" customWidth="1"/>
  </cols>
  <sheetData>
    <row r="1" spans="2:8" ht="20.100000000000001" customHeight="1" x14ac:dyDescent="0.25">
      <c r="B1" s="23"/>
      <c r="C1" s="23"/>
      <c r="D1" s="23"/>
      <c r="E1" s="23"/>
      <c r="F1" s="23"/>
      <c r="G1" s="23"/>
    </row>
    <row r="2" spans="2:8" ht="20.100000000000001" customHeight="1" x14ac:dyDescent="0.25">
      <c r="B2" s="22" t="s">
        <v>165</v>
      </c>
      <c r="C2" s="2"/>
      <c r="D2" s="2"/>
      <c r="E2" s="2"/>
      <c r="F2" s="2"/>
      <c r="G2" s="2"/>
    </row>
    <row r="3" spans="2:8" ht="20.100000000000001" customHeight="1" x14ac:dyDescent="0.25">
      <c r="B3" s="21" t="s">
        <v>164</v>
      </c>
      <c r="C3" s="2"/>
      <c r="D3" s="2"/>
      <c r="E3" s="2"/>
      <c r="F3" s="2"/>
      <c r="G3" s="2"/>
    </row>
    <row r="4" spans="2:8" ht="20.100000000000001" customHeight="1" x14ac:dyDescent="0.25">
      <c r="B4" s="2"/>
      <c r="C4" s="2"/>
      <c r="D4" s="2"/>
      <c r="E4" s="2"/>
      <c r="F4" s="2"/>
      <c r="G4" s="2"/>
    </row>
    <row r="5" spans="2:8" ht="32.25" customHeight="1" x14ac:dyDescent="0.25">
      <c r="B5" s="3" t="s">
        <v>48</v>
      </c>
      <c r="C5" s="3" t="s">
        <v>49</v>
      </c>
      <c r="D5" s="3" t="s">
        <v>50</v>
      </c>
      <c r="E5" s="3" t="s">
        <v>51</v>
      </c>
      <c r="F5" s="3" t="s">
        <v>52</v>
      </c>
      <c r="G5" s="4" t="s">
        <v>162</v>
      </c>
      <c r="H5" s="4" t="s">
        <v>166</v>
      </c>
    </row>
    <row r="6" spans="2:8" ht="24.95" customHeight="1" x14ac:dyDescent="0.25">
      <c r="B6" s="15" t="s">
        <v>0</v>
      </c>
      <c r="C6" s="10" t="s">
        <v>71</v>
      </c>
      <c r="D6" s="15" t="s">
        <v>87</v>
      </c>
      <c r="E6" s="17" t="s">
        <v>68</v>
      </c>
      <c r="F6" s="15" t="s">
        <v>88</v>
      </c>
      <c r="G6" s="16" t="s">
        <v>163</v>
      </c>
      <c r="H6" s="16">
        <v>2580.9699999999998</v>
      </c>
    </row>
    <row r="7" spans="2:8" ht="24.95" customHeight="1" x14ac:dyDescent="0.25">
      <c r="B7" s="1" t="s">
        <v>1</v>
      </c>
      <c r="C7" s="5" t="s">
        <v>53</v>
      </c>
      <c r="D7" s="6" t="s">
        <v>54</v>
      </c>
      <c r="E7" s="18" t="s">
        <v>81</v>
      </c>
      <c r="F7" s="1" t="s">
        <v>89</v>
      </c>
      <c r="G7" s="7" t="s">
        <v>163</v>
      </c>
      <c r="H7" s="7">
        <f>1300+1300+1716</f>
        <v>4316</v>
      </c>
    </row>
    <row r="8" spans="2:8" ht="24.95" customHeight="1" x14ac:dyDescent="0.25">
      <c r="B8" s="1" t="s">
        <v>2</v>
      </c>
      <c r="C8" s="5" t="s">
        <v>55</v>
      </c>
      <c r="D8" s="14" t="s">
        <v>84</v>
      </c>
      <c r="E8" s="18" t="s">
        <v>85</v>
      </c>
      <c r="F8" s="1" t="s">
        <v>86</v>
      </c>
      <c r="G8" s="7" t="s">
        <v>163</v>
      </c>
      <c r="H8" s="7">
        <f>3120+3120</f>
        <v>6240</v>
      </c>
    </row>
    <row r="9" spans="2:8" ht="24.95" customHeight="1" x14ac:dyDescent="0.25">
      <c r="B9" s="1" t="s">
        <v>3</v>
      </c>
      <c r="C9" s="5" t="s">
        <v>56</v>
      </c>
      <c r="D9" s="9" t="s">
        <v>80</v>
      </c>
      <c r="E9" s="18" t="s">
        <v>90</v>
      </c>
      <c r="F9" s="1" t="s">
        <v>92</v>
      </c>
      <c r="G9" s="7" t="s">
        <v>91</v>
      </c>
      <c r="H9" s="7">
        <v>13596</v>
      </c>
    </row>
    <row r="10" spans="2:8" ht="24.95" customHeight="1" x14ac:dyDescent="0.25">
      <c r="B10" s="1" t="s">
        <v>4</v>
      </c>
      <c r="C10" s="5" t="s">
        <v>58</v>
      </c>
      <c r="D10" s="9" t="s">
        <v>59</v>
      </c>
      <c r="E10" s="18" t="s">
        <v>93</v>
      </c>
      <c r="F10" s="1" t="s">
        <v>94</v>
      </c>
      <c r="G10" s="7" t="s">
        <v>96</v>
      </c>
      <c r="H10" s="7">
        <v>4454</v>
      </c>
    </row>
    <row r="11" spans="2:8" ht="24.95" customHeight="1" x14ac:dyDescent="0.25">
      <c r="B11" s="1" t="s">
        <v>5</v>
      </c>
      <c r="C11" s="5" t="s">
        <v>58</v>
      </c>
      <c r="D11" s="9" t="s">
        <v>60</v>
      </c>
      <c r="E11" s="18" t="s">
        <v>98</v>
      </c>
      <c r="F11" s="1" t="s">
        <v>95</v>
      </c>
      <c r="G11" s="7" t="s">
        <v>97</v>
      </c>
      <c r="H11" s="16">
        <v>225</v>
      </c>
    </row>
    <row r="12" spans="2:8" ht="24.95" customHeight="1" x14ac:dyDescent="0.25">
      <c r="B12" s="15" t="s">
        <v>6</v>
      </c>
      <c r="C12" s="15" t="s">
        <v>55</v>
      </c>
      <c r="D12" s="15" t="s">
        <v>149</v>
      </c>
      <c r="E12" s="17" t="s">
        <v>81</v>
      </c>
      <c r="F12" s="15" t="s">
        <v>150</v>
      </c>
      <c r="G12" s="16" t="s">
        <v>163</v>
      </c>
      <c r="H12" s="16">
        <v>1300</v>
      </c>
    </row>
    <row r="13" spans="2:8" ht="24.95" customHeight="1" x14ac:dyDescent="0.25">
      <c r="B13" s="1" t="s">
        <v>7</v>
      </c>
      <c r="C13" s="5" t="s">
        <v>58</v>
      </c>
      <c r="D13" s="9" t="s">
        <v>59</v>
      </c>
      <c r="E13" s="18" t="s">
        <v>99</v>
      </c>
      <c r="F13" s="1" t="s">
        <v>100</v>
      </c>
      <c r="G13" s="7" t="s">
        <v>96</v>
      </c>
      <c r="H13" s="7">
        <v>20588</v>
      </c>
    </row>
    <row r="14" spans="2:8" ht="24.95" customHeight="1" x14ac:dyDescent="0.25">
      <c r="B14" s="1" t="s">
        <v>8</v>
      </c>
      <c r="C14" s="5" t="s">
        <v>56</v>
      </c>
      <c r="D14" s="5" t="s">
        <v>57</v>
      </c>
      <c r="E14" s="18" t="s">
        <v>101</v>
      </c>
      <c r="F14" s="1" t="s">
        <v>102</v>
      </c>
      <c r="G14" s="7" t="s">
        <v>97</v>
      </c>
      <c r="H14" s="7">
        <v>26219.599999999999</v>
      </c>
    </row>
    <row r="15" spans="2:8" ht="24.95" customHeight="1" x14ac:dyDescent="0.25">
      <c r="B15" s="1" t="s">
        <v>9</v>
      </c>
      <c r="C15" s="5" t="s">
        <v>64</v>
      </c>
      <c r="D15" s="5" t="s">
        <v>65</v>
      </c>
      <c r="E15" s="18" t="s">
        <v>99</v>
      </c>
      <c r="F15" s="1" t="s">
        <v>103</v>
      </c>
      <c r="G15" s="7" t="s">
        <v>104</v>
      </c>
      <c r="H15" s="7">
        <v>30852.6</v>
      </c>
    </row>
    <row r="16" spans="2:8" ht="24.95" customHeight="1" x14ac:dyDescent="0.25">
      <c r="B16" s="15" t="s">
        <v>10</v>
      </c>
      <c r="C16" s="10" t="s">
        <v>53</v>
      </c>
      <c r="D16" s="20" t="s">
        <v>66</v>
      </c>
      <c r="E16" s="17" t="s">
        <v>81</v>
      </c>
      <c r="F16" s="15" t="s">
        <v>142</v>
      </c>
      <c r="G16" s="16" t="s">
        <v>163</v>
      </c>
      <c r="H16" s="16">
        <v>600</v>
      </c>
    </row>
    <row r="17" spans="2:8" ht="24.95" customHeight="1" x14ac:dyDescent="0.25">
      <c r="B17" s="15" t="s">
        <v>11</v>
      </c>
      <c r="C17" s="10" t="s">
        <v>56</v>
      </c>
      <c r="D17" s="20" t="s">
        <v>74</v>
      </c>
      <c r="E17" s="17" t="s">
        <v>160</v>
      </c>
      <c r="F17" s="15" t="s">
        <v>161</v>
      </c>
      <c r="G17" s="7" t="s">
        <v>96</v>
      </c>
      <c r="H17" s="16">
        <v>2552</v>
      </c>
    </row>
    <row r="18" spans="2:8" ht="24.95" customHeight="1" x14ac:dyDescent="0.25">
      <c r="B18" s="15" t="s">
        <v>12</v>
      </c>
      <c r="C18" s="10" t="s">
        <v>71</v>
      </c>
      <c r="D18" s="10" t="s">
        <v>79</v>
      </c>
      <c r="E18" s="17" t="s">
        <v>101</v>
      </c>
      <c r="F18" s="15" t="s">
        <v>154</v>
      </c>
      <c r="G18" s="16" t="s">
        <v>163</v>
      </c>
      <c r="H18" s="16">
        <v>1560</v>
      </c>
    </row>
    <row r="19" spans="2:8" ht="24.95" customHeight="1" x14ac:dyDescent="0.25">
      <c r="B19" s="1" t="s">
        <v>13</v>
      </c>
      <c r="C19" s="5" t="s">
        <v>64</v>
      </c>
      <c r="D19" s="5" t="s">
        <v>65</v>
      </c>
      <c r="E19" s="18" t="s">
        <v>108</v>
      </c>
      <c r="F19" s="1" t="s">
        <v>109</v>
      </c>
      <c r="G19" s="7" t="s">
        <v>107</v>
      </c>
      <c r="H19" s="7">
        <v>33540</v>
      </c>
    </row>
    <row r="20" spans="2:8" ht="24.95" customHeight="1" x14ac:dyDescent="0.25">
      <c r="B20" s="1" t="s">
        <v>14</v>
      </c>
      <c r="C20" s="1" t="s">
        <v>55</v>
      </c>
      <c r="D20" s="1" t="s">
        <v>105</v>
      </c>
      <c r="E20" s="18" t="s">
        <v>68</v>
      </c>
      <c r="F20" s="1" t="s">
        <v>106</v>
      </c>
      <c r="G20" s="7" t="s">
        <v>163</v>
      </c>
      <c r="H20" s="7">
        <v>1560</v>
      </c>
    </row>
    <row r="21" spans="2:8" ht="24.95" customHeight="1" x14ac:dyDescent="0.25">
      <c r="B21" s="1" t="s">
        <v>15</v>
      </c>
      <c r="C21" s="5" t="s">
        <v>71</v>
      </c>
      <c r="D21" s="1" t="s">
        <v>110</v>
      </c>
      <c r="E21" s="18" t="s">
        <v>112</v>
      </c>
      <c r="F21" s="1" t="s">
        <v>111</v>
      </c>
      <c r="G21" s="7" t="s">
        <v>163</v>
      </c>
      <c r="H21" s="7">
        <f>728+520+312</f>
        <v>1560</v>
      </c>
    </row>
    <row r="22" spans="2:8" ht="24.95" customHeight="1" x14ac:dyDescent="0.25">
      <c r="B22" s="1" t="s">
        <v>16</v>
      </c>
      <c r="C22" s="5" t="s">
        <v>56</v>
      </c>
      <c r="D22" s="5" t="s">
        <v>57</v>
      </c>
      <c r="E22" s="18" t="s">
        <v>101</v>
      </c>
      <c r="F22" s="1" t="s">
        <v>113</v>
      </c>
      <c r="G22" s="7" t="s">
        <v>97</v>
      </c>
      <c r="H22" s="7">
        <v>13637</v>
      </c>
    </row>
    <row r="23" spans="2:8" ht="31.5" customHeight="1" x14ac:dyDescent="0.25">
      <c r="B23" s="1" t="s">
        <v>17</v>
      </c>
      <c r="C23" s="5" t="s">
        <v>53</v>
      </c>
      <c r="D23" s="10" t="s">
        <v>67</v>
      </c>
      <c r="E23" s="11" t="s">
        <v>68</v>
      </c>
      <c r="F23" s="14" t="s">
        <v>69</v>
      </c>
      <c r="G23" s="7" t="s">
        <v>163</v>
      </c>
      <c r="H23" s="7">
        <v>1941.34</v>
      </c>
    </row>
    <row r="24" spans="2:8" ht="24.95" customHeight="1" x14ac:dyDescent="0.25">
      <c r="B24" s="1" t="s">
        <v>18</v>
      </c>
      <c r="C24" s="5" t="s">
        <v>58</v>
      </c>
      <c r="D24" s="9" t="s">
        <v>59</v>
      </c>
      <c r="E24" s="18" t="s">
        <v>115</v>
      </c>
      <c r="F24" s="1" t="s">
        <v>114</v>
      </c>
      <c r="G24" s="7" t="s">
        <v>96</v>
      </c>
      <c r="H24" s="7">
        <v>1356</v>
      </c>
    </row>
    <row r="25" spans="2:8" ht="24.95" customHeight="1" x14ac:dyDescent="0.25">
      <c r="B25" s="1" t="s">
        <v>19</v>
      </c>
      <c r="C25" s="5" t="s">
        <v>58</v>
      </c>
      <c r="D25" s="9" t="s">
        <v>59</v>
      </c>
      <c r="E25" s="18" t="s">
        <v>116</v>
      </c>
      <c r="F25" s="1" t="s">
        <v>117</v>
      </c>
      <c r="G25" s="7" t="s">
        <v>96</v>
      </c>
      <c r="H25" s="7">
        <v>9640</v>
      </c>
    </row>
    <row r="26" spans="2:8" ht="24.95" customHeight="1" x14ac:dyDescent="0.25">
      <c r="B26" s="1" t="s">
        <v>20</v>
      </c>
      <c r="C26" s="5" t="s">
        <v>56</v>
      </c>
      <c r="D26" s="5" t="s">
        <v>70</v>
      </c>
      <c r="E26" s="18" t="s">
        <v>101</v>
      </c>
      <c r="F26" s="1" t="s">
        <v>118</v>
      </c>
      <c r="G26" s="7" t="s">
        <v>97</v>
      </c>
      <c r="H26" s="7">
        <v>6103.66</v>
      </c>
    </row>
    <row r="27" spans="2:8" ht="24.95" customHeight="1" x14ac:dyDescent="0.25">
      <c r="B27" s="1" t="s">
        <v>21</v>
      </c>
      <c r="C27" s="5" t="s">
        <v>71</v>
      </c>
      <c r="D27" s="19" t="s">
        <v>72</v>
      </c>
      <c r="E27" s="18" t="s">
        <v>68</v>
      </c>
      <c r="F27" s="1" t="s">
        <v>119</v>
      </c>
      <c r="G27" s="7" t="s">
        <v>163</v>
      </c>
      <c r="H27" s="7">
        <f>1872+2080</f>
        <v>3952</v>
      </c>
    </row>
    <row r="28" spans="2:8" ht="24.95" customHeight="1" x14ac:dyDescent="0.25">
      <c r="B28" s="1" t="s">
        <v>22</v>
      </c>
      <c r="C28" s="5" t="s">
        <v>58</v>
      </c>
      <c r="D28" s="9" t="s">
        <v>59</v>
      </c>
      <c r="E28" s="18" t="s">
        <v>116</v>
      </c>
      <c r="F28" s="1" t="s">
        <v>117</v>
      </c>
      <c r="G28" s="7" t="s">
        <v>96</v>
      </c>
      <c r="H28" s="7">
        <v>3150</v>
      </c>
    </row>
    <row r="29" spans="2:8" ht="24.95" customHeight="1" x14ac:dyDescent="0.25">
      <c r="B29" s="1" t="s">
        <v>23</v>
      </c>
      <c r="C29" s="5" t="s">
        <v>55</v>
      </c>
      <c r="D29" s="1" t="s">
        <v>120</v>
      </c>
      <c r="E29" s="18" t="s">
        <v>112</v>
      </c>
      <c r="F29" s="1" t="s">
        <v>121</v>
      </c>
      <c r="G29" s="7" t="s">
        <v>163</v>
      </c>
      <c r="H29" s="7">
        <v>5948.8</v>
      </c>
    </row>
    <row r="30" spans="2:8" ht="24.95" customHeight="1" x14ac:dyDescent="0.25">
      <c r="B30" s="1" t="s">
        <v>24</v>
      </c>
      <c r="C30" s="5" t="s">
        <v>58</v>
      </c>
      <c r="D30" s="9" t="s">
        <v>59</v>
      </c>
      <c r="E30" s="18" t="s">
        <v>122</v>
      </c>
      <c r="F30" s="1" t="s">
        <v>123</v>
      </c>
      <c r="G30" s="7" t="s">
        <v>96</v>
      </c>
      <c r="H30" s="7">
        <v>5372.5</v>
      </c>
    </row>
    <row r="31" spans="2:8" ht="24.95" customHeight="1" x14ac:dyDescent="0.25">
      <c r="B31" s="1" t="s">
        <v>25</v>
      </c>
      <c r="C31" s="1" t="s">
        <v>53</v>
      </c>
      <c r="D31" s="1" t="s">
        <v>124</v>
      </c>
      <c r="E31" s="18" t="s">
        <v>68</v>
      </c>
      <c r="F31" s="1" t="s">
        <v>125</v>
      </c>
      <c r="G31" s="7" t="s">
        <v>163</v>
      </c>
      <c r="H31" s="7">
        <v>1652</v>
      </c>
    </row>
    <row r="32" spans="2:8" ht="24.95" customHeight="1" x14ac:dyDescent="0.25">
      <c r="B32" s="1" t="s">
        <v>26</v>
      </c>
      <c r="C32" s="5" t="s">
        <v>58</v>
      </c>
      <c r="D32" s="9" t="s">
        <v>61</v>
      </c>
      <c r="E32" s="18" t="s">
        <v>81</v>
      </c>
      <c r="F32" s="1" t="s">
        <v>126</v>
      </c>
      <c r="G32" s="7" t="s">
        <v>96</v>
      </c>
      <c r="H32" s="7">
        <v>15246</v>
      </c>
    </row>
    <row r="33" spans="2:8" ht="24.95" customHeight="1" x14ac:dyDescent="0.25">
      <c r="B33" s="1" t="s">
        <v>27</v>
      </c>
      <c r="C33" s="5" t="s">
        <v>58</v>
      </c>
      <c r="D33" s="9" t="s">
        <v>62</v>
      </c>
      <c r="E33" s="18" t="s">
        <v>128</v>
      </c>
      <c r="F33" s="1" t="s">
        <v>127</v>
      </c>
      <c r="G33" s="7" t="s">
        <v>96</v>
      </c>
      <c r="H33" s="7">
        <v>904</v>
      </c>
    </row>
    <row r="34" spans="2:8" ht="24.95" customHeight="1" x14ac:dyDescent="0.25">
      <c r="B34" s="1" t="s">
        <v>28</v>
      </c>
      <c r="C34" s="5" t="s">
        <v>56</v>
      </c>
      <c r="D34" s="9" t="s">
        <v>73</v>
      </c>
      <c r="E34" s="18" t="s">
        <v>116</v>
      </c>
      <c r="F34" s="1" t="s">
        <v>129</v>
      </c>
      <c r="G34" s="7" t="s">
        <v>96</v>
      </c>
      <c r="H34" s="7">
        <v>23021</v>
      </c>
    </row>
    <row r="35" spans="2:8" ht="24.95" customHeight="1" x14ac:dyDescent="0.25">
      <c r="B35" s="1" t="s">
        <v>29</v>
      </c>
      <c r="C35" s="1" t="s">
        <v>56</v>
      </c>
      <c r="D35" s="1" t="s">
        <v>130</v>
      </c>
      <c r="E35" s="18" t="s">
        <v>131</v>
      </c>
      <c r="F35" s="1" t="s">
        <v>132</v>
      </c>
      <c r="G35" s="7" t="s">
        <v>97</v>
      </c>
      <c r="H35" s="16">
        <v>92</v>
      </c>
    </row>
    <row r="36" spans="2:8" ht="24.95" customHeight="1" x14ac:dyDescent="0.25">
      <c r="B36" s="15" t="s">
        <v>30</v>
      </c>
      <c r="C36" s="15" t="s">
        <v>53</v>
      </c>
      <c r="D36" s="15" t="s">
        <v>151</v>
      </c>
      <c r="E36" s="17" t="s">
        <v>68</v>
      </c>
      <c r="F36" s="15" t="s">
        <v>153</v>
      </c>
      <c r="G36" s="16" t="s">
        <v>163</v>
      </c>
      <c r="H36" s="16">
        <v>312</v>
      </c>
    </row>
    <row r="37" spans="2:8" ht="24.95" customHeight="1" x14ac:dyDescent="0.25">
      <c r="B37" s="15" t="s">
        <v>31</v>
      </c>
      <c r="C37" s="10" t="s">
        <v>64</v>
      </c>
      <c r="D37" s="10" t="s">
        <v>65</v>
      </c>
      <c r="E37" s="17" t="s">
        <v>116</v>
      </c>
      <c r="F37" s="15" t="s">
        <v>133</v>
      </c>
      <c r="G37" s="16" t="s">
        <v>163</v>
      </c>
      <c r="H37" s="16">
        <v>39000</v>
      </c>
    </row>
    <row r="38" spans="2:8" ht="24.95" customHeight="1" x14ac:dyDescent="0.25">
      <c r="B38" s="15" t="s">
        <v>32</v>
      </c>
      <c r="C38" s="10" t="s">
        <v>58</v>
      </c>
      <c r="D38" s="20" t="s">
        <v>63</v>
      </c>
      <c r="E38" s="17" t="s">
        <v>98</v>
      </c>
      <c r="F38" s="15" t="s">
        <v>134</v>
      </c>
      <c r="G38" s="16" t="s">
        <v>97</v>
      </c>
      <c r="H38" s="16">
        <v>255</v>
      </c>
    </row>
    <row r="39" spans="2:8" ht="24.95" customHeight="1" x14ac:dyDescent="0.25">
      <c r="B39" s="15" t="s">
        <v>33</v>
      </c>
      <c r="C39" s="10" t="s">
        <v>56</v>
      </c>
      <c r="D39" s="20" t="s">
        <v>74</v>
      </c>
      <c r="E39" s="17" t="s">
        <v>135</v>
      </c>
      <c r="F39" s="15" t="s">
        <v>136</v>
      </c>
      <c r="G39" s="16" t="s">
        <v>96</v>
      </c>
      <c r="H39" s="16">
        <v>11244.8</v>
      </c>
    </row>
    <row r="40" spans="2:8" ht="24.95" customHeight="1" x14ac:dyDescent="0.25">
      <c r="B40" s="15" t="s">
        <v>34</v>
      </c>
      <c r="C40" s="10" t="s">
        <v>71</v>
      </c>
      <c r="D40" s="10" t="s">
        <v>137</v>
      </c>
      <c r="E40" s="17" t="s">
        <v>81</v>
      </c>
      <c r="F40" s="15" t="s">
        <v>138</v>
      </c>
      <c r="G40" s="16" t="s">
        <v>163</v>
      </c>
      <c r="H40" s="16">
        <v>8217.61</v>
      </c>
    </row>
    <row r="41" spans="2:8" ht="24.95" customHeight="1" x14ac:dyDescent="0.25">
      <c r="B41" s="15" t="s">
        <v>35</v>
      </c>
      <c r="C41" s="10" t="s">
        <v>58</v>
      </c>
      <c r="D41" s="20" t="s">
        <v>59</v>
      </c>
      <c r="E41" s="17" t="s">
        <v>116</v>
      </c>
      <c r="F41" s="15" t="s">
        <v>117</v>
      </c>
      <c r="G41" s="16" t="s">
        <v>96</v>
      </c>
      <c r="H41" s="16">
        <v>2792</v>
      </c>
    </row>
    <row r="42" spans="2:8" ht="24.95" customHeight="1" x14ac:dyDescent="0.25">
      <c r="B42" s="15" t="s">
        <v>36</v>
      </c>
      <c r="C42" s="15" t="s">
        <v>53</v>
      </c>
      <c r="D42" s="15" t="s">
        <v>152</v>
      </c>
      <c r="E42" s="17" t="s">
        <v>68</v>
      </c>
      <c r="F42" s="15" t="s">
        <v>153</v>
      </c>
      <c r="G42" s="16" t="s">
        <v>163</v>
      </c>
      <c r="H42" s="16">
        <v>300</v>
      </c>
    </row>
    <row r="43" spans="2:8" ht="24.95" customHeight="1" x14ac:dyDescent="0.25">
      <c r="B43" s="1" t="s">
        <v>37</v>
      </c>
      <c r="C43" s="5" t="s">
        <v>53</v>
      </c>
      <c r="D43" s="12" t="s">
        <v>78</v>
      </c>
      <c r="E43" s="18" t="s">
        <v>140</v>
      </c>
      <c r="F43" s="1" t="s">
        <v>139</v>
      </c>
      <c r="G43" s="7" t="s">
        <v>163</v>
      </c>
      <c r="H43" s="7">
        <v>5000</v>
      </c>
    </row>
    <row r="44" spans="2:8" ht="24.95" customHeight="1" x14ac:dyDescent="0.25">
      <c r="B44" s="1" t="s">
        <v>38</v>
      </c>
      <c r="C44" s="5" t="s">
        <v>56</v>
      </c>
      <c r="D44" s="9" t="s">
        <v>73</v>
      </c>
      <c r="E44" s="18" t="s">
        <v>116</v>
      </c>
      <c r="F44" s="1" t="s">
        <v>141</v>
      </c>
      <c r="G44" s="7" t="s">
        <v>96</v>
      </c>
      <c r="H44" s="7">
        <v>20127.099999999999</v>
      </c>
    </row>
    <row r="45" spans="2:8" ht="24.95" customHeight="1" x14ac:dyDescent="0.25">
      <c r="B45" s="24" t="s">
        <v>39</v>
      </c>
      <c r="C45" s="5" t="s">
        <v>71</v>
      </c>
      <c r="D45" s="13" t="s">
        <v>82</v>
      </c>
      <c r="E45" s="18" t="s">
        <v>81</v>
      </c>
      <c r="F45" s="1" t="s">
        <v>83</v>
      </c>
      <c r="G45" s="7" t="s">
        <v>163</v>
      </c>
      <c r="H45" s="7">
        <v>2061.9</v>
      </c>
    </row>
    <row r="46" spans="2:8" ht="24.95" customHeight="1" x14ac:dyDescent="0.25">
      <c r="B46" s="1" t="s">
        <v>40</v>
      </c>
      <c r="C46" s="5" t="s">
        <v>53</v>
      </c>
      <c r="D46" s="9" t="s">
        <v>66</v>
      </c>
      <c r="E46" s="18" t="s">
        <v>81</v>
      </c>
      <c r="F46" s="1" t="s">
        <v>142</v>
      </c>
      <c r="G46" s="7" t="s">
        <v>163</v>
      </c>
      <c r="H46" s="7">
        <v>652.41999999999996</v>
      </c>
    </row>
    <row r="47" spans="2:8" ht="24.95" customHeight="1" x14ac:dyDescent="0.25">
      <c r="B47" s="1" t="s">
        <v>41</v>
      </c>
      <c r="C47" s="5" t="s">
        <v>56</v>
      </c>
      <c r="D47" s="5" t="s">
        <v>144</v>
      </c>
      <c r="E47" s="18" t="s">
        <v>143</v>
      </c>
      <c r="F47" s="1" t="s">
        <v>146</v>
      </c>
      <c r="G47" s="7" t="s">
        <v>145</v>
      </c>
      <c r="H47" s="7">
        <v>23172.9</v>
      </c>
    </row>
    <row r="48" spans="2:8" ht="24.95" customHeight="1" x14ac:dyDescent="0.25">
      <c r="B48" s="1" t="s">
        <v>42</v>
      </c>
      <c r="C48" s="5" t="s">
        <v>56</v>
      </c>
      <c r="D48" s="9" t="s">
        <v>73</v>
      </c>
      <c r="E48" s="18" t="s">
        <v>116</v>
      </c>
      <c r="F48" s="1" t="s">
        <v>147</v>
      </c>
      <c r="G48" s="7" t="s">
        <v>96</v>
      </c>
      <c r="H48" s="7">
        <v>13317.7</v>
      </c>
    </row>
    <row r="49" spans="2:8" ht="24.95" customHeight="1" x14ac:dyDescent="0.25">
      <c r="B49" s="1" t="s">
        <v>43</v>
      </c>
      <c r="C49" s="5" t="s">
        <v>56</v>
      </c>
      <c r="D49" s="5" t="s">
        <v>77</v>
      </c>
      <c r="E49" s="18" t="s">
        <v>116</v>
      </c>
      <c r="F49" s="1" t="s">
        <v>148</v>
      </c>
      <c r="G49" s="7" t="s">
        <v>145</v>
      </c>
      <c r="H49" s="7">
        <v>44855</v>
      </c>
    </row>
    <row r="50" spans="2:8" ht="24.95" customHeight="1" x14ac:dyDescent="0.25">
      <c r="B50" s="15" t="s">
        <v>44</v>
      </c>
      <c r="C50" s="10" t="s">
        <v>56</v>
      </c>
      <c r="D50" s="10" t="s">
        <v>76</v>
      </c>
      <c r="E50" s="17" t="s">
        <v>155</v>
      </c>
      <c r="F50" s="15" t="s">
        <v>156</v>
      </c>
      <c r="G50" s="7" t="s">
        <v>157</v>
      </c>
      <c r="H50" s="7">
        <v>33840.14</v>
      </c>
    </row>
    <row r="51" spans="2:8" ht="24.95" customHeight="1" x14ac:dyDescent="0.25">
      <c r="B51" s="15" t="s">
        <v>45</v>
      </c>
      <c r="C51" s="10" t="s">
        <v>56</v>
      </c>
      <c r="D51" s="10" t="s">
        <v>57</v>
      </c>
      <c r="E51" s="17" t="s">
        <v>101</v>
      </c>
      <c r="F51" s="15" t="s">
        <v>158</v>
      </c>
      <c r="G51" s="16" t="s">
        <v>97</v>
      </c>
      <c r="H51" s="16">
        <v>5028.3999999999996</v>
      </c>
    </row>
    <row r="52" spans="2:8" ht="24.95" customHeight="1" x14ac:dyDescent="0.25">
      <c r="B52" s="1" t="s">
        <v>46</v>
      </c>
      <c r="C52" s="5" t="s">
        <v>64</v>
      </c>
      <c r="D52" s="5" t="s">
        <v>65</v>
      </c>
      <c r="E52" s="18" t="s">
        <v>108</v>
      </c>
      <c r="F52" s="1" t="s">
        <v>109</v>
      </c>
      <c r="G52" s="7" t="s">
        <v>107</v>
      </c>
      <c r="H52" s="7">
        <v>26854.28</v>
      </c>
    </row>
    <row r="53" spans="2:8" ht="24.95" customHeight="1" x14ac:dyDescent="0.25">
      <c r="B53" s="15" t="s">
        <v>47</v>
      </c>
      <c r="C53" s="10" t="s">
        <v>56</v>
      </c>
      <c r="D53" s="10" t="s">
        <v>75</v>
      </c>
      <c r="E53" s="17" t="s">
        <v>101</v>
      </c>
      <c r="F53" s="15" t="s">
        <v>159</v>
      </c>
      <c r="G53" s="16" t="s">
        <v>97</v>
      </c>
      <c r="H53" s="16">
        <v>11190</v>
      </c>
    </row>
  </sheetData>
  <mergeCells count="1">
    <mergeCell ref="B1:G1"/>
  </mergeCells>
  <phoneticPr fontId="6" type="noConversion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Incarichi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2023-03-21T10:16:32Z</dcterms:modified>
</cp:coreProperties>
</file>